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-13898\Desktop\"/>
    </mc:Choice>
  </mc:AlternateContent>
  <xr:revisionPtr revIDLastSave="0" documentId="8_{DB420826-A3F3-47FE-B4E6-E5A57A8432A7}" xr6:coauthVersionLast="47" xr6:coauthVersionMax="47" xr10:uidLastSave="{00000000-0000-0000-0000-000000000000}"/>
  <bookViews>
    <workbookView xWindow="-28920" yWindow="-45" windowWidth="29040" windowHeight="15840" xr2:uid="{6839C393-DF80-4559-AF74-840019992E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 s="1"/>
  <c r="K17" i="1"/>
  <c r="F19" i="1"/>
  <c r="F18" i="1"/>
  <c r="F8" i="1"/>
  <c r="F7" i="1"/>
  <c r="C12" i="1"/>
  <c r="C13" i="1" s="1"/>
</calcChain>
</file>

<file path=xl/sharedStrings.xml><?xml version="1.0" encoding="utf-8"?>
<sst xmlns="http://schemas.openxmlformats.org/spreadsheetml/2006/main" count="55" uniqueCount="22">
  <si>
    <t>Vann- og avløpsgebyrer 2025</t>
  </si>
  <si>
    <t>Med vannmåler</t>
  </si>
  <si>
    <t>Uten vannmåler</t>
  </si>
  <si>
    <t>Variabelt gebyr vann</t>
  </si>
  <si>
    <t>Variabelt gebyr avløp</t>
  </si>
  <si>
    <t>Fastgebyr vann</t>
  </si>
  <si>
    <t>Fastgebyr avløp</t>
  </si>
  <si>
    <t xml:space="preserve">Legg inn antatt vannforbruk: </t>
  </si>
  <si>
    <t>Man betaler avløpsgebyr for det samme volumet som vannforbruket, ut fra prinsippet om at vannmengde inn er lik avløpsmengde ut.</t>
  </si>
  <si>
    <t>Sats</t>
  </si>
  <si>
    <t>Legg inn bruksareal på din bolig:</t>
  </si>
  <si>
    <t>m2</t>
  </si>
  <si>
    <t>kr/m3</t>
  </si>
  <si>
    <t>kr/m2</t>
  </si>
  <si>
    <t>Sum</t>
  </si>
  <si>
    <t>kr/år</t>
  </si>
  <si>
    <t>eks mva</t>
  </si>
  <si>
    <t>inkl mva</t>
  </si>
  <si>
    <t>Tilsvarer et vannforbruk på:</t>
  </si>
  <si>
    <t>m3</t>
  </si>
  <si>
    <t>Det gjennomsnittlige vannforbruket til en person ligger på ca. 60 m3 i året.</t>
  </si>
  <si>
    <t>m3 per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</si>
</sst>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double"/>
      <sz val="16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9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2" fillId="0" borderId="4" xfId="0" applyFont="1" applyBorder="1" applyProtection="1"/>
    <xf numFmtId="0" fontId="10" fillId="0" borderId="0" xfId="0" applyFont="1" applyAlignment="1" applyProtection="1">
      <alignment horizontal="left" wrapText="1"/>
    </xf>
    <xf numFmtId="0" fontId="2" fillId="0" borderId="5" xfId="0" applyFont="1" applyBorder="1" applyProtection="1"/>
    <xf numFmtId="0" fontId="2" fillId="0" borderId="0" xfId="0" applyFont="1" applyProtection="1"/>
    <xf numFmtId="0" fontId="2" fillId="0" borderId="9" xfId="0" applyFont="1" applyBorder="1" applyProtection="1"/>
    <xf numFmtId="0" fontId="2" fillId="0" borderId="3" xfId="0" applyFont="1" applyBorder="1" applyProtection="1"/>
    <xf numFmtId="0" fontId="6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8" fillId="0" borderId="0" xfId="0" applyFont="1" applyProtection="1"/>
    <xf numFmtId="0" fontId="5" fillId="0" borderId="0" xfId="0" applyFont="1" applyProtection="1"/>
    <xf numFmtId="0" fontId="6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D032-2C2D-4D0A-89B5-B7B451BC8EF3}">
  <dimension ref="B2:L24"/>
  <sheetViews>
    <sheetView tabSelected="1" workbookViewId="0">
      <selection activeCell="G6" sqref="G6"/>
    </sheetView>
  </sheetViews>
  <sheetFormatPr baseColWidth="10" defaultRowHeight="15" x14ac:dyDescent="0.25"/>
  <cols>
    <col min="1" max="1" width="7.140625" style="4" customWidth="1"/>
    <col min="2" max="2" width="27.140625" style="4" customWidth="1"/>
    <col min="3" max="4" width="11.42578125" style="4"/>
    <col min="5" max="5" width="16" style="4" customWidth="1"/>
    <col min="6" max="6" width="24.5703125" style="4" customWidth="1"/>
    <col min="7" max="7" width="11.42578125" style="4"/>
    <col min="8" max="8" width="12.85546875" style="4" customWidth="1"/>
    <col min="9" max="9" width="4.28515625" style="4" customWidth="1"/>
    <col min="10" max="10" width="34.42578125" style="4" customWidth="1"/>
    <col min="11" max="11" width="6.85546875" style="4" customWidth="1"/>
    <col min="12" max="16384" width="11.42578125" style="4"/>
  </cols>
  <sheetData>
    <row r="2" spans="2:11" ht="26.25" x14ac:dyDescent="0.4">
      <c r="B2" s="3" t="s">
        <v>0</v>
      </c>
    </row>
    <row r="4" spans="2:11" ht="23.25" x14ac:dyDescent="0.35">
      <c r="B4" s="5" t="s">
        <v>1</v>
      </c>
      <c r="I4" s="6"/>
      <c r="J4" s="6"/>
    </row>
    <row r="5" spans="2:11" ht="9.7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2:11" ht="21.75" thickBot="1" x14ac:dyDescent="0.4">
      <c r="B6" s="7"/>
      <c r="C6" s="8" t="s">
        <v>9</v>
      </c>
      <c r="D6" s="8"/>
      <c r="E6" s="9" t="s">
        <v>7</v>
      </c>
      <c r="F6" s="10"/>
      <c r="G6" s="1">
        <v>0</v>
      </c>
      <c r="H6" s="11" t="s">
        <v>21</v>
      </c>
      <c r="J6" s="12" t="s">
        <v>20</v>
      </c>
      <c r="K6" s="12"/>
    </row>
    <row r="7" spans="2:11" ht="21" x14ac:dyDescent="0.35">
      <c r="B7" s="7" t="s">
        <v>3</v>
      </c>
      <c r="C7" s="7">
        <v>16.350000000000001</v>
      </c>
      <c r="D7" s="7" t="s">
        <v>12</v>
      </c>
      <c r="E7" s="7" t="s">
        <v>16</v>
      </c>
      <c r="F7" s="7">
        <f>C7*G6</f>
        <v>0</v>
      </c>
      <c r="G7" s="13" t="s">
        <v>15</v>
      </c>
      <c r="H7" s="7" t="s">
        <v>16</v>
      </c>
      <c r="I7" s="14"/>
      <c r="J7" s="12"/>
      <c r="K7" s="12"/>
    </row>
    <row r="8" spans="2:11" ht="21" x14ac:dyDescent="0.35">
      <c r="B8" s="7" t="s">
        <v>4</v>
      </c>
      <c r="C8" s="7">
        <v>19.43</v>
      </c>
      <c r="D8" s="7" t="s">
        <v>12</v>
      </c>
      <c r="E8" s="7" t="s">
        <v>16</v>
      </c>
      <c r="F8" s="7">
        <f>C8*G6</f>
        <v>0</v>
      </c>
      <c r="G8" s="7" t="s">
        <v>15</v>
      </c>
      <c r="H8" s="7" t="s">
        <v>16</v>
      </c>
      <c r="I8" s="14"/>
      <c r="J8" s="12"/>
      <c r="K8" s="12"/>
    </row>
    <row r="9" spans="2:11" ht="21" x14ac:dyDescent="0.35">
      <c r="B9" s="7" t="s">
        <v>5</v>
      </c>
      <c r="C9" s="7">
        <v>1539</v>
      </c>
      <c r="D9" s="7" t="s">
        <v>12</v>
      </c>
      <c r="E9" s="7" t="s">
        <v>16</v>
      </c>
      <c r="F9" s="7"/>
      <c r="G9" s="7"/>
      <c r="H9" s="7"/>
      <c r="I9" s="14"/>
      <c r="J9" s="14"/>
      <c r="K9" s="14"/>
    </row>
    <row r="10" spans="2:11" ht="21" customHeight="1" x14ac:dyDescent="0.35">
      <c r="B10" s="7" t="s">
        <v>6</v>
      </c>
      <c r="C10" s="7">
        <v>1866</v>
      </c>
      <c r="D10" s="7" t="s">
        <v>12</v>
      </c>
      <c r="E10" s="7" t="s">
        <v>16</v>
      </c>
      <c r="F10" s="7"/>
      <c r="G10" s="7"/>
      <c r="H10" s="7"/>
      <c r="I10" s="14"/>
      <c r="J10" s="12" t="s">
        <v>8</v>
      </c>
      <c r="K10" s="12"/>
    </row>
    <row r="11" spans="2:11" ht="21" x14ac:dyDescent="0.35">
      <c r="B11" s="7"/>
      <c r="C11" s="7"/>
      <c r="D11" s="7"/>
      <c r="E11" s="7"/>
      <c r="F11" s="7"/>
      <c r="G11" s="7"/>
      <c r="H11" s="7"/>
      <c r="I11" s="14"/>
      <c r="J11" s="12"/>
      <c r="K11" s="12"/>
    </row>
    <row r="12" spans="2:11" ht="21.75" thickBot="1" x14ac:dyDescent="0.4">
      <c r="B12" s="7" t="s">
        <v>14</v>
      </c>
      <c r="C12" s="15">
        <f>(C7*G6)+(C8*G6)+C9+C10</f>
        <v>3405</v>
      </c>
      <c r="D12" s="15" t="s">
        <v>15</v>
      </c>
      <c r="E12" s="15" t="s">
        <v>16</v>
      </c>
      <c r="F12" s="7"/>
      <c r="G12" s="7"/>
      <c r="H12" s="7"/>
      <c r="I12" s="14"/>
      <c r="J12" s="12"/>
      <c r="K12" s="12"/>
    </row>
    <row r="13" spans="2:11" ht="21.75" thickBot="1" x14ac:dyDescent="0.4">
      <c r="B13" s="16"/>
      <c r="C13" s="17">
        <f>C12*1.25</f>
        <v>4256.25</v>
      </c>
      <c r="D13" s="18" t="s">
        <v>15</v>
      </c>
      <c r="E13" s="19" t="s">
        <v>17</v>
      </c>
      <c r="F13" s="11"/>
      <c r="G13" s="7"/>
      <c r="H13" s="7"/>
      <c r="I13" s="14"/>
      <c r="J13" s="12"/>
      <c r="K13" s="12"/>
    </row>
    <row r="14" spans="2:11" ht="9" customHeight="1" x14ac:dyDescent="0.25">
      <c r="B14" s="6"/>
      <c r="C14" s="6"/>
      <c r="D14" s="6"/>
      <c r="E14" s="6"/>
      <c r="F14" s="6"/>
      <c r="G14" s="6"/>
      <c r="H14" s="6"/>
      <c r="I14" s="6"/>
      <c r="J14" s="6"/>
    </row>
    <row r="15" spans="2:11" ht="23.25" x14ac:dyDescent="0.35">
      <c r="B15" s="20" t="s">
        <v>2</v>
      </c>
      <c r="C15" s="6"/>
      <c r="D15" s="6"/>
      <c r="E15" s="6"/>
      <c r="F15" s="6"/>
      <c r="G15" s="6"/>
      <c r="H15" s="6"/>
      <c r="I15" s="6"/>
      <c r="J15" s="6"/>
    </row>
    <row r="16" spans="2:11" ht="9.75" customHeight="1" thickBot="1" x14ac:dyDescent="0.3">
      <c r="B16" s="6"/>
      <c r="C16" s="6"/>
      <c r="D16" s="6"/>
      <c r="E16" s="6"/>
      <c r="F16" s="6"/>
      <c r="G16" s="6"/>
      <c r="H16" s="6"/>
      <c r="I16" s="6"/>
      <c r="J16" s="6"/>
    </row>
    <row r="17" spans="2:12" ht="21.75" thickBot="1" x14ac:dyDescent="0.4">
      <c r="B17" s="7"/>
      <c r="C17" s="8" t="s">
        <v>9</v>
      </c>
      <c r="D17" s="8"/>
      <c r="E17" s="9" t="s">
        <v>10</v>
      </c>
      <c r="F17" s="10"/>
      <c r="G17" s="2">
        <v>0</v>
      </c>
      <c r="H17" s="11" t="s">
        <v>11</v>
      </c>
      <c r="I17" s="14"/>
      <c r="J17" s="21" t="s">
        <v>18</v>
      </c>
      <c r="K17" s="14">
        <f>G17*1.2</f>
        <v>0</v>
      </c>
      <c r="L17" s="14" t="s">
        <v>19</v>
      </c>
    </row>
    <row r="18" spans="2:12" ht="21" x14ac:dyDescent="0.35">
      <c r="B18" s="7" t="s">
        <v>3</v>
      </c>
      <c r="C18" s="7">
        <v>19.62</v>
      </c>
      <c r="D18" s="7" t="s">
        <v>13</v>
      </c>
      <c r="E18" s="7" t="s">
        <v>16</v>
      </c>
      <c r="F18" s="7">
        <f>C18*G17</f>
        <v>0</v>
      </c>
      <c r="G18" s="13" t="s">
        <v>15</v>
      </c>
      <c r="H18" s="7" t="s">
        <v>16</v>
      </c>
      <c r="I18" s="14"/>
      <c r="J18" s="14"/>
      <c r="K18" s="14"/>
      <c r="L18" s="14"/>
    </row>
    <row r="19" spans="2:12" ht="21" x14ac:dyDescent="0.35">
      <c r="B19" s="7" t="s">
        <v>4</v>
      </c>
      <c r="C19" s="7">
        <v>23.31</v>
      </c>
      <c r="D19" s="7" t="s">
        <v>13</v>
      </c>
      <c r="E19" s="7" t="s">
        <v>16</v>
      </c>
      <c r="F19" s="7">
        <f>C19*G17</f>
        <v>0</v>
      </c>
      <c r="G19" s="7" t="s">
        <v>15</v>
      </c>
      <c r="H19" s="7" t="s">
        <v>16</v>
      </c>
      <c r="I19" s="14"/>
      <c r="J19" s="14"/>
      <c r="K19" s="14"/>
      <c r="L19" s="14"/>
    </row>
    <row r="20" spans="2:12" ht="21" x14ac:dyDescent="0.35">
      <c r="B20" s="7" t="s">
        <v>5</v>
      </c>
      <c r="C20" s="7">
        <v>1539</v>
      </c>
      <c r="D20" s="7" t="s">
        <v>13</v>
      </c>
      <c r="E20" s="7" t="s">
        <v>16</v>
      </c>
      <c r="F20" s="7"/>
      <c r="G20" s="7"/>
      <c r="H20" s="7"/>
      <c r="I20" s="14"/>
      <c r="J20" s="14"/>
      <c r="K20" s="14"/>
      <c r="L20" s="14"/>
    </row>
    <row r="21" spans="2:12" ht="21" x14ac:dyDescent="0.35">
      <c r="B21" s="7" t="s">
        <v>6</v>
      </c>
      <c r="C21" s="7">
        <v>1866</v>
      </c>
      <c r="D21" s="7" t="s">
        <v>13</v>
      </c>
      <c r="E21" s="7" t="s">
        <v>16</v>
      </c>
      <c r="F21" s="7"/>
      <c r="G21" s="7"/>
      <c r="H21" s="7"/>
      <c r="I21" s="14"/>
      <c r="J21" s="14"/>
      <c r="K21" s="14"/>
      <c r="L21" s="14"/>
    </row>
    <row r="22" spans="2:12" ht="21" x14ac:dyDescent="0.35">
      <c r="B22" s="7"/>
      <c r="C22" s="7"/>
      <c r="D22" s="7"/>
      <c r="E22" s="7"/>
      <c r="F22" s="7"/>
      <c r="G22" s="7"/>
      <c r="H22" s="7"/>
      <c r="I22" s="14"/>
      <c r="J22" s="14"/>
      <c r="K22" s="14"/>
      <c r="L22" s="14"/>
    </row>
    <row r="23" spans="2:12" ht="21.75" thickBot="1" x14ac:dyDescent="0.4">
      <c r="B23" s="7" t="s">
        <v>14</v>
      </c>
      <c r="C23" s="15">
        <f>(C18*G17)+(C19*G17)+C20+C21</f>
        <v>3405</v>
      </c>
      <c r="D23" s="15" t="s">
        <v>15</v>
      </c>
      <c r="E23" s="15" t="s">
        <v>16</v>
      </c>
      <c r="F23" s="7"/>
      <c r="G23" s="7"/>
      <c r="H23" s="7"/>
      <c r="I23" s="14"/>
      <c r="J23" s="14"/>
      <c r="K23" s="14"/>
      <c r="L23" s="14"/>
    </row>
    <row r="24" spans="2:12" ht="21.75" thickBot="1" x14ac:dyDescent="0.4">
      <c r="B24" s="16"/>
      <c r="C24" s="22">
        <f>C23*1.25</f>
        <v>4256.25</v>
      </c>
      <c r="D24" s="23" t="s">
        <v>15</v>
      </c>
      <c r="E24" s="24" t="s">
        <v>17</v>
      </c>
      <c r="F24" s="11"/>
      <c r="G24" s="7"/>
      <c r="H24" s="7"/>
      <c r="I24" s="14"/>
      <c r="J24" s="14"/>
      <c r="K24" s="14"/>
      <c r="L24" s="14"/>
    </row>
  </sheetData>
  <sheetProtection algorithmName="SHA-512" hashValue="ZtkXZq+P1dNzUUZKFXKIVcW4kcaCWQkoSpw3HudL6j962ZqTI6kSbewR5YRGr3MY8AcZrGhup1w+ngwqBMuHHw==" saltValue="b2JzihX/0yhgE1krErzK/g==" spinCount="100000" sheet="1" objects="1" scenarios="1" selectLockedCells="1"/>
  <mergeCells count="6">
    <mergeCell ref="C6:D6"/>
    <mergeCell ref="E17:F17"/>
    <mergeCell ref="C17:D17"/>
    <mergeCell ref="J6:K8"/>
    <mergeCell ref="J10:K13"/>
    <mergeCell ref="E6:F6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Rana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Veronica</dc:creator>
  <cp:lastModifiedBy>Olsen, Veronica</cp:lastModifiedBy>
  <dcterms:created xsi:type="dcterms:W3CDTF">2025-01-03T06:54:54Z</dcterms:created>
  <dcterms:modified xsi:type="dcterms:W3CDTF">2025-01-03T10:58:30Z</dcterms:modified>
</cp:coreProperties>
</file>